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rupe\Nabava\2018. - POSTUPCI JAVNE NABAVE\03-18-MV-ZAŠTITNA OPREMA. RADNA ODJEĆA I ZAŠTITNE RUKAVICE\DOKUMENTACIJA ZA EOJN\"/>
    </mc:Choice>
  </mc:AlternateContent>
  <bookViews>
    <workbookView xWindow="0" yWindow="0" windowWidth="24000" windowHeight="8832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F38" i="1" l="1"/>
  <c r="F45" i="1" l="1"/>
  <c r="F46" i="1"/>
  <c r="F4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24" i="1"/>
  <c r="F14" i="1"/>
  <c r="F15" i="1"/>
  <c r="F16" i="1"/>
  <c r="F17" i="1"/>
  <c r="F18" i="1"/>
  <c r="F19" i="1"/>
  <c r="F20" i="1"/>
  <c r="F21" i="1"/>
  <c r="F13" i="1"/>
  <c r="F39" i="1" l="1"/>
  <c r="F47" i="1"/>
  <c r="C52" i="1" s="1"/>
  <c r="C51" i="1" l="1"/>
  <c r="C54" i="1" s="1"/>
  <c r="C55" i="1" l="1"/>
</calcChain>
</file>

<file path=xl/sharedStrings.xml><?xml version="1.0" encoding="utf-8"?>
<sst xmlns="http://schemas.openxmlformats.org/spreadsheetml/2006/main" count="127" uniqueCount="78">
  <si>
    <t>Redni broj</t>
  </si>
  <si>
    <t>Naziv predmeta nabave</t>
  </si>
  <si>
    <t>Jedinica mjere</t>
  </si>
  <si>
    <t>Okvirna količina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</si>
  <si>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</si>
  <si>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</si>
  <si>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</si>
  <si>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</si>
  <si>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</si>
  <si>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</si>
  <si>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</si>
  <si>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</si>
  <si>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</si>
  <si>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</si>
  <si>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</si>
  <si>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</si>
  <si>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</si>
  <si>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</si>
  <si>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</si>
  <si>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</si>
  <si>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</si>
  <si>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</si>
  <si>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</si>
  <si>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</si>
  <si>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</si>
  <si>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</si>
  <si>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</si>
  <si>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RADNA KUTA ŽENSKA</t>
  </si>
  <si>
    <t>HLAČE ŽENSKE</t>
  </si>
  <si>
    <t>POLO MAJICA KRATKI RUKAV</t>
  </si>
  <si>
    <t>POLO MAJICA DUGI RUKAV</t>
  </si>
  <si>
    <t>KAPA SA ŠILTOM</t>
  </si>
  <si>
    <t>KAPA ZIMSKA</t>
  </si>
  <si>
    <t>ZAŠTITNA KACIGA S VEZICOM</t>
  </si>
  <si>
    <t>KIŠNA KABANICA ŽENSKA</t>
  </si>
  <si>
    <t>BUNDA ŽENSKA</t>
  </si>
  <si>
    <t>PRSLUK VISOKE VIDLJIVOSTI</t>
  </si>
  <si>
    <t>Jedinična cijena   (u kn bez PDV-a)</t>
  </si>
  <si>
    <t>Ukupna cijena            (u kn bez PDV-a)</t>
  </si>
  <si>
    <t>KPL</t>
  </si>
  <si>
    <t>KOM</t>
  </si>
  <si>
    <t>HLAČE MUŠKE (RADIONA)</t>
  </si>
  <si>
    <t xml:space="preserve">HLAČE MUŠKE </t>
  </si>
  <si>
    <t>PAR</t>
  </si>
  <si>
    <t>Tabela 1. Nabava zaštitne opreme i radne odjeće</t>
  </si>
  <si>
    <t>Tabela 2. Nabava zaštitnih rukavica</t>
  </si>
  <si>
    <t>Tabela 3. Rekapitulacija</t>
  </si>
  <si>
    <t>Ukupna cijena                         (u kn bez PDV-a)</t>
  </si>
  <si>
    <t>Cijena ponude (u kn bez PDV-a):</t>
  </si>
  <si>
    <t>Ukupna cijena ponude (u kn s PDV-om):</t>
  </si>
  <si>
    <t>5 = 3 x 4</t>
  </si>
  <si>
    <t>Ime, prezime i funkcija ovlaštene osobe ponuditelja:</t>
  </si>
  <si>
    <t>_____________________________________________________________</t>
  </si>
  <si>
    <t>Potpis ovlaštene osobe ponuditelja:</t>
  </si>
  <si>
    <t>M.P. *</t>
  </si>
  <si>
    <t>Ukupno (u kn bez PDV-a):</t>
  </si>
  <si>
    <t>T R O Š K O V N I K</t>
  </si>
  <si>
    <t>Zaštitna oprema, radna odjeća i zaštitne rukavice</t>
  </si>
  <si>
    <t>PRSLUK BEZ RUKAVA (RADIONA)</t>
  </si>
  <si>
    <t>24.</t>
  </si>
  <si>
    <t>MAJICA KRATKI RUKAV (RADIONA)</t>
  </si>
  <si>
    <t>MAJICA KRATKI RUKAV</t>
  </si>
  <si>
    <t>ZAŠTITNO RADNO MUŠKO ODIJELO</t>
  </si>
  <si>
    <t>ZAŠTITNO RADNO MUŠKO ODIJELO (DEPONIJA)</t>
  </si>
  <si>
    <t>KIŠNO ODIJELO</t>
  </si>
  <si>
    <t>KIŠNA KABANICA MUŠKA</t>
  </si>
  <si>
    <t>KOMBINEZON MUŠKI</t>
  </si>
  <si>
    <t>BUNDA MUŠKA</t>
  </si>
  <si>
    <t>RUKSAK</t>
  </si>
  <si>
    <t xml:space="preserve">U _______________, dana ______________ 2018. godine          </t>
  </si>
  <si>
    <t>ZAŠTITNA RADNA JAKNA</t>
  </si>
  <si>
    <t xml:space="preserve"> </t>
  </si>
  <si>
    <t>*Ako gospodarski subjekt u državi svog sjedišta mora imati pečat.</t>
  </si>
  <si>
    <t>VJETROVKA ZIMSKA</t>
  </si>
  <si>
    <t>ZAŠTITNE RUKAVICE KOŽNE</t>
  </si>
  <si>
    <t>ZAŠTITNE RUKAVICE NITRILNE</t>
  </si>
  <si>
    <t>ZAŠTITNE RUKAVICE NAJLON</t>
  </si>
  <si>
    <t>PDV: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</si>
</sst>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justify" vertical="center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left" vertical="top"/>
    </xf>
    <xf numFmtId="0" fontId="2" fillId="2" borderId="0" xfId="0" applyFont="1" applyFill="1" applyAlignment="1" applyProtection="1">
      <alignment horizontal="center"/>
    </xf>
    <xf numFmtId="0" fontId="0" fillId="0" borderId="0" xfId="0" applyProtection="1"/>
    <xf numFmtId="0" fontId="2" fillId="0" borderId="5" xfId="0" applyFont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 applyProtection="1">
      <alignment horizont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4" fontId="1" fillId="3" borderId="1" xfId="0" applyNumberFormat="1" applyFont="1" applyFill="1" applyBorder="1" applyAlignment="1" applyProtection="1">
      <alignment vertical="center"/>
    </xf>
    <xf numFmtId="0" fontId="0" fillId="3" borderId="0" xfId="0" applyFill="1" applyProtection="1"/>
    <xf numFmtId="49" fontId="1" fillId="2" borderId="2" xfId="0" applyNumberFormat="1" applyFont="1" applyFill="1" applyBorder="1" applyAlignment="1" applyProtection="1">
      <alignment horizontal="right" vertical="center"/>
    </xf>
    <xf numFmtId="49" fontId="1" fillId="2" borderId="3" xfId="0" applyNumberFormat="1" applyFont="1" applyFill="1" applyBorder="1" applyAlignment="1" applyProtection="1">
      <alignment horizontal="right" vertical="center"/>
    </xf>
    <xf numFmtId="49" fontId="1" fillId="2" borderId="4" xfId="0" applyNumberFormat="1" applyFont="1" applyFill="1" applyBorder="1" applyAlignment="1" applyProtection="1">
      <alignment horizontal="right" vertical="center"/>
    </xf>
    <xf numFmtId="4" fontId="2" fillId="2" borderId="1" xfId="0" applyNumberFormat="1" applyFont="1" applyFill="1" applyBorder="1" applyAlignment="1" applyProtection="1">
      <alignment vertical="center"/>
    </xf>
    <xf numFmtId="49" fontId="1" fillId="3" borderId="0" xfId="0" applyNumberFormat="1" applyFont="1" applyFill="1" applyBorder="1" applyAlignment="1" applyProtection="1">
      <alignment horizontal="right" vertical="center"/>
    </xf>
    <xf numFmtId="4" fontId="1" fillId="3" borderId="0" xfId="0" applyNumberFormat="1" applyFont="1" applyFill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4" fontId="1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4" fontId="1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2" fillId="2" borderId="1" xfId="0" applyFont="1" applyFill="1" applyBorder="1" applyAlignment="1" applyProtection="1">
      <alignment horizontal="right" vertical="center"/>
    </xf>
    <xf numFmtId="4" fontId="2" fillId="2" borderId="1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669925</xdr:colOff>
      <xdr:row>5</xdr:row>
      <xdr:rowOff>4233</xdr:rowOff>
    </xdr:to>
    <xdr:pic>
      <xdr:nvPicPr>
        <xdr:cNvPr id="2" name="Slika 1" descr="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7600" cy="9567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96"/>
  <sheetViews>
    <sheetView tabSelected="1" zoomScaleNormal="100" workbookViewId="0">
      <selection activeCell="E46" sqref="E46"/>
    </sheetView>
  </sheetViews>
  <sheetFormatPr defaultRowHeight="14.4" x14ac:dyDescent="0.3"/>
  <cols>
    <col min="1" max="1" width="6.6640625" style="7" customWidth="1"/>
    <col min="2" max="2" width="68.6640625" style="7" customWidth="1"/>
    <col min="3" max="4" width="10.6640625" style="7" customWidth="1"/>
    <col min="5" max="6" width="16.6640625" style="7" customWidth="1"/>
    <col min="7" max="16384" width="8.88671875" style="7"/>
  </cols>
  <sheetData>
    <row r="7" spans="1:7" ht="15.6" x14ac:dyDescent="0.3">
      <c r="A7" s="6" t="s">
        <v>56</v>
      </c>
      <c r="B7" s="6"/>
      <c r="C7" s="6"/>
      <c r="D7" s="6"/>
      <c r="E7" s="6"/>
      <c r="F7" s="6"/>
    </row>
    <row r="8" spans="1:7" ht="15.6" x14ac:dyDescent="0.3">
      <c r="A8" s="6" t="s">
        <v>57</v>
      </c>
      <c r="B8" s="6"/>
      <c r="C8" s="6"/>
      <c r="D8" s="6"/>
      <c r="E8" s="6"/>
      <c r="F8" s="6"/>
    </row>
    <row r="10" spans="1:7" ht="24.9" customHeight="1" x14ac:dyDescent="0.3">
      <c r="A10" s="8" t="s">
        <v>44</v>
      </c>
      <c r="B10" s="8"/>
      <c r="C10" s="8"/>
      <c r="D10" s="8"/>
      <c r="E10" s="8"/>
      <c r="F10" s="8"/>
    </row>
    <row r="11" spans="1:7" ht="45" customHeight="1" x14ac:dyDescent="0.3">
      <c r="A11" s="9" t="s">
        <v>0</v>
      </c>
      <c r="B11" s="9" t="s">
        <v>1</v>
      </c>
      <c r="C11" s="9" t="s">
        <v>2</v>
      </c>
      <c r="D11" s="9" t="s">
        <v>3</v>
      </c>
      <c r="E11" s="9" t="s">
        <v>37</v>
      </c>
      <c r="F11" s="9" t="s">
        <v>38</v>
      </c>
      <c r="G11" s="10"/>
    </row>
    <row r="12" spans="1:7" ht="15.6" x14ac:dyDescent="0.3">
      <c r="A12" s="11">
        <v>0</v>
      </c>
      <c r="B12" s="11">
        <v>1</v>
      </c>
      <c r="C12" s="11">
        <v>2</v>
      </c>
      <c r="D12" s="11">
        <v>3</v>
      </c>
      <c r="E12" s="11">
        <v>4</v>
      </c>
      <c r="F12" s="11" t="s">
        <v>50</v>
      </c>
    </row>
    <row r="13" spans="1:7" ht="27.9" customHeight="1" x14ac:dyDescent="0.3">
      <c r="A13" s="12" t="s">
        <v>4</v>
      </c>
      <c r="B13" s="13" t="s">
        <v>61</v>
      </c>
      <c r="C13" s="14" t="s">
        <v>40</v>
      </c>
      <c r="D13" s="14">
        <v>1600</v>
      </c>
      <c r="E13" s="39"/>
      <c r="F13" s="15">
        <f>D13*E13</f>
        <v>0</v>
      </c>
    </row>
    <row r="14" spans="1:7" ht="27.9" customHeight="1" x14ac:dyDescent="0.3">
      <c r="A14" s="12" t="s">
        <v>5</v>
      </c>
      <c r="B14" s="13" t="s">
        <v>60</v>
      </c>
      <c r="C14" s="14" t="s">
        <v>40</v>
      </c>
      <c r="D14" s="14">
        <v>96</v>
      </c>
      <c r="E14" s="39"/>
      <c r="F14" s="15">
        <f t="shared" ref="F14:F21" si="0">D14*E14</f>
        <v>0</v>
      </c>
      <c r="G14" s="7" t="s">
        <v>71</v>
      </c>
    </row>
    <row r="15" spans="1:7" ht="27.9" customHeight="1" x14ac:dyDescent="0.3">
      <c r="A15" s="12" t="s">
        <v>6</v>
      </c>
      <c r="B15" s="13" t="s">
        <v>29</v>
      </c>
      <c r="C15" s="14" t="s">
        <v>40</v>
      </c>
      <c r="D15" s="14">
        <v>120</v>
      </c>
      <c r="E15" s="39"/>
      <c r="F15" s="15">
        <f t="shared" si="0"/>
        <v>0</v>
      </c>
    </row>
    <row r="16" spans="1:7" ht="27.9" customHeight="1" x14ac:dyDescent="0.3">
      <c r="A16" s="12" t="s">
        <v>7</v>
      </c>
      <c r="B16" s="13" t="s">
        <v>30</v>
      </c>
      <c r="C16" s="14" t="s">
        <v>40</v>
      </c>
      <c r="D16" s="14">
        <v>60</v>
      </c>
      <c r="E16" s="39"/>
      <c r="F16" s="15">
        <f t="shared" si="0"/>
        <v>0</v>
      </c>
    </row>
    <row r="17" spans="1:7" ht="27.9" customHeight="1" x14ac:dyDescent="0.3">
      <c r="A17" s="12" t="s">
        <v>8</v>
      </c>
      <c r="B17" s="13" t="s">
        <v>42</v>
      </c>
      <c r="C17" s="14" t="s">
        <v>40</v>
      </c>
      <c r="D17" s="14">
        <v>400</v>
      </c>
      <c r="E17" s="39"/>
      <c r="F17" s="15">
        <f t="shared" si="0"/>
        <v>0</v>
      </c>
    </row>
    <row r="18" spans="1:7" ht="27.9" customHeight="1" x14ac:dyDescent="0.3">
      <c r="A18" s="12" t="s">
        <v>9</v>
      </c>
      <c r="B18" s="13" t="s">
        <v>41</v>
      </c>
      <c r="C18" s="14" t="s">
        <v>40</v>
      </c>
      <c r="D18" s="14">
        <v>24</v>
      </c>
      <c r="E18" s="39"/>
      <c r="F18" s="15">
        <f t="shared" si="0"/>
        <v>0</v>
      </c>
    </row>
    <row r="19" spans="1:7" ht="27.9" customHeight="1" x14ac:dyDescent="0.3">
      <c r="A19" s="12" t="s">
        <v>10</v>
      </c>
      <c r="B19" s="13" t="s">
        <v>28</v>
      </c>
      <c r="C19" s="14" t="s">
        <v>40</v>
      </c>
      <c r="D19" s="14">
        <v>8</v>
      </c>
      <c r="E19" s="39"/>
      <c r="F19" s="15">
        <f t="shared" si="0"/>
        <v>0</v>
      </c>
    </row>
    <row r="20" spans="1:7" ht="27.9" customHeight="1" x14ac:dyDescent="0.3">
      <c r="A20" s="12" t="s">
        <v>11</v>
      </c>
      <c r="B20" s="13" t="s">
        <v>27</v>
      </c>
      <c r="C20" s="14" t="s">
        <v>40</v>
      </c>
      <c r="D20" s="14">
        <v>10</v>
      </c>
      <c r="E20" s="39"/>
      <c r="F20" s="15">
        <f t="shared" si="0"/>
        <v>0</v>
      </c>
    </row>
    <row r="21" spans="1:7" ht="27.9" customHeight="1" x14ac:dyDescent="0.3">
      <c r="A21" s="12" t="s">
        <v>12</v>
      </c>
      <c r="B21" s="13" t="s">
        <v>62</v>
      </c>
      <c r="C21" s="14" t="s">
        <v>39</v>
      </c>
      <c r="D21" s="14">
        <v>400</v>
      </c>
      <c r="E21" s="39"/>
      <c r="F21" s="15">
        <f t="shared" si="0"/>
        <v>0</v>
      </c>
    </row>
    <row r="22" spans="1:7" ht="45" customHeight="1" x14ac:dyDescent="0.3">
      <c r="A22" s="9" t="s">
        <v>0</v>
      </c>
      <c r="B22" s="9" t="s">
        <v>1</v>
      </c>
      <c r="C22" s="9" t="s">
        <v>2</v>
      </c>
      <c r="D22" s="9" t="s">
        <v>3</v>
      </c>
      <c r="E22" s="9" t="s">
        <v>37</v>
      </c>
      <c r="F22" s="9" t="s">
        <v>38</v>
      </c>
      <c r="G22" s="10"/>
    </row>
    <row r="23" spans="1:7" ht="15.6" x14ac:dyDescent="0.3">
      <c r="A23" s="11">
        <v>0</v>
      </c>
      <c r="B23" s="11">
        <v>1</v>
      </c>
      <c r="C23" s="11">
        <v>2</v>
      </c>
      <c r="D23" s="11">
        <v>3</v>
      </c>
      <c r="E23" s="11">
        <v>4</v>
      </c>
      <c r="F23" s="11" t="s">
        <v>50</v>
      </c>
    </row>
    <row r="24" spans="1:7" ht="27.9" customHeight="1" x14ac:dyDescent="0.3">
      <c r="A24" s="12" t="s">
        <v>13</v>
      </c>
      <c r="B24" s="13" t="s">
        <v>63</v>
      </c>
      <c r="C24" s="14" t="s">
        <v>39</v>
      </c>
      <c r="D24" s="14">
        <v>50</v>
      </c>
      <c r="E24" s="39"/>
      <c r="F24" s="15">
        <f>D24*E24</f>
        <v>0</v>
      </c>
      <c r="G24" s="16"/>
    </row>
    <row r="25" spans="1:7" ht="27.9" customHeight="1" x14ac:dyDescent="0.3">
      <c r="A25" s="12" t="s">
        <v>14</v>
      </c>
      <c r="B25" s="13" t="s">
        <v>66</v>
      </c>
      <c r="C25" s="14" t="s">
        <v>40</v>
      </c>
      <c r="D25" s="14">
        <v>24</v>
      </c>
      <c r="E25" s="39"/>
      <c r="F25" s="15">
        <f t="shared" ref="F25:F38" si="1">D25*E25</f>
        <v>0</v>
      </c>
      <c r="G25" s="16"/>
    </row>
    <row r="26" spans="1:7" ht="27.9" customHeight="1" x14ac:dyDescent="0.3">
      <c r="A26" s="12" t="s">
        <v>15</v>
      </c>
      <c r="B26" s="13" t="s">
        <v>70</v>
      </c>
      <c r="C26" s="14" t="s">
        <v>40</v>
      </c>
      <c r="D26" s="14">
        <v>215</v>
      </c>
      <c r="E26" s="39"/>
      <c r="F26" s="15">
        <f t="shared" si="1"/>
        <v>0</v>
      </c>
      <c r="G26" s="16"/>
    </row>
    <row r="27" spans="1:7" ht="27.9" customHeight="1" x14ac:dyDescent="0.3">
      <c r="A27" s="12" t="s">
        <v>16</v>
      </c>
      <c r="B27" s="13" t="s">
        <v>58</v>
      </c>
      <c r="C27" s="14" t="s">
        <v>40</v>
      </c>
      <c r="D27" s="14">
        <v>12</v>
      </c>
      <c r="E27" s="39"/>
      <c r="F27" s="15">
        <f t="shared" si="1"/>
        <v>0</v>
      </c>
      <c r="G27" s="16"/>
    </row>
    <row r="28" spans="1:7" ht="27.9" customHeight="1" x14ac:dyDescent="0.3">
      <c r="A28" s="12" t="s">
        <v>17</v>
      </c>
      <c r="B28" s="13" t="s">
        <v>73</v>
      </c>
      <c r="C28" s="14" t="s">
        <v>40</v>
      </c>
      <c r="D28" s="14">
        <v>100</v>
      </c>
      <c r="E28" s="39"/>
      <c r="F28" s="15">
        <f t="shared" si="1"/>
        <v>0</v>
      </c>
      <c r="G28" s="16"/>
    </row>
    <row r="29" spans="1:7" ht="27.9" customHeight="1" x14ac:dyDescent="0.3">
      <c r="A29" s="12" t="s">
        <v>18</v>
      </c>
      <c r="B29" s="13" t="s">
        <v>67</v>
      </c>
      <c r="C29" s="14" t="s">
        <v>40</v>
      </c>
      <c r="D29" s="14">
        <v>25</v>
      </c>
      <c r="E29" s="39"/>
      <c r="F29" s="15">
        <f t="shared" si="1"/>
        <v>0</v>
      </c>
      <c r="G29" s="16"/>
    </row>
    <row r="30" spans="1:7" ht="27.9" customHeight="1" x14ac:dyDescent="0.3">
      <c r="A30" s="12" t="s">
        <v>19</v>
      </c>
      <c r="B30" s="13" t="s">
        <v>35</v>
      </c>
      <c r="C30" s="14" t="s">
        <v>40</v>
      </c>
      <c r="D30" s="14">
        <v>2</v>
      </c>
      <c r="E30" s="39"/>
      <c r="F30" s="15">
        <f t="shared" si="1"/>
        <v>0</v>
      </c>
      <c r="G30" s="16"/>
    </row>
    <row r="31" spans="1:7" ht="27.9" customHeight="1" x14ac:dyDescent="0.3">
      <c r="A31" s="12" t="s">
        <v>20</v>
      </c>
      <c r="B31" s="13" t="s">
        <v>64</v>
      </c>
      <c r="C31" s="14" t="s">
        <v>39</v>
      </c>
      <c r="D31" s="14">
        <v>240</v>
      </c>
      <c r="E31" s="39"/>
      <c r="F31" s="15">
        <f t="shared" si="1"/>
        <v>0</v>
      </c>
      <c r="G31" s="16"/>
    </row>
    <row r="32" spans="1:7" ht="27.9" customHeight="1" x14ac:dyDescent="0.3">
      <c r="A32" s="12" t="s">
        <v>21</v>
      </c>
      <c r="B32" s="13" t="s">
        <v>65</v>
      </c>
      <c r="C32" s="14" t="s">
        <v>40</v>
      </c>
      <c r="D32" s="14">
        <v>35</v>
      </c>
      <c r="E32" s="39"/>
      <c r="F32" s="15">
        <f t="shared" si="1"/>
        <v>0</v>
      </c>
      <c r="G32" s="16"/>
    </row>
    <row r="33" spans="1:7" ht="27.9" customHeight="1" x14ac:dyDescent="0.3">
      <c r="A33" s="12" t="s">
        <v>22</v>
      </c>
      <c r="B33" s="13" t="s">
        <v>34</v>
      </c>
      <c r="C33" s="14" t="s">
        <v>40</v>
      </c>
      <c r="D33" s="14">
        <v>4</v>
      </c>
      <c r="E33" s="39"/>
      <c r="F33" s="15">
        <f t="shared" si="1"/>
        <v>0</v>
      </c>
      <c r="G33" s="16"/>
    </row>
    <row r="34" spans="1:7" ht="27.9" customHeight="1" x14ac:dyDescent="0.3">
      <c r="A34" s="12" t="s">
        <v>23</v>
      </c>
      <c r="B34" s="13" t="s">
        <v>36</v>
      </c>
      <c r="C34" s="14" t="s">
        <v>40</v>
      </c>
      <c r="D34" s="14">
        <v>300</v>
      </c>
      <c r="E34" s="39"/>
      <c r="F34" s="15">
        <f t="shared" si="1"/>
        <v>0</v>
      </c>
      <c r="G34" s="16"/>
    </row>
    <row r="35" spans="1:7" ht="27.9" customHeight="1" x14ac:dyDescent="0.3">
      <c r="A35" s="12" t="s">
        <v>24</v>
      </c>
      <c r="B35" s="13" t="s">
        <v>31</v>
      </c>
      <c r="C35" s="14" t="s">
        <v>40</v>
      </c>
      <c r="D35" s="14">
        <v>400</v>
      </c>
      <c r="E35" s="39"/>
      <c r="F35" s="15">
        <f t="shared" si="1"/>
        <v>0</v>
      </c>
      <c r="G35" s="16"/>
    </row>
    <row r="36" spans="1:7" ht="27.9" customHeight="1" x14ac:dyDescent="0.3">
      <c r="A36" s="12" t="s">
        <v>25</v>
      </c>
      <c r="B36" s="13" t="s">
        <v>32</v>
      </c>
      <c r="C36" s="14" t="s">
        <v>40</v>
      </c>
      <c r="D36" s="14">
        <v>400</v>
      </c>
      <c r="E36" s="39"/>
      <c r="F36" s="15">
        <f t="shared" si="1"/>
        <v>0</v>
      </c>
      <c r="G36" s="16"/>
    </row>
    <row r="37" spans="1:7" ht="27.9" customHeight="1" x14ac:dyDescent="0.3">
      <c r="A37" s="12" t="s">
        <v>26</v>
      </c>
      <c r="B37" s="13" t="s">
        <v>33</v>
      </c>
      <c r="C37" s="14" t="s">
        <v>40</v>
      </c>
      <c r="D37" s="14">
        <v>20</v>
      </c>
      <c r="E37" s="39"/>
      <c r="F37" s="15">
        <f t="shared" si="1"/>
        <v>0</v>
      </c>
      <c r="G37" s="16"/>
    </row>
    <row r="38" spans="1:7" ht="27.9" customHeight="1" x14ac:dyDescent="0.3">
      <c r="A38" s="12" t="s">
        <v>59</v>
      </c>
      <c r="B38" s="13" t="s">
        <v>68</v>
      </c>
      <c r="C38" s="14" t="s">
        <v>40</v>
      </c>
      <c r="D38" s="14">
        <v>70</v>
      </c>
      <c r="E38" s="39"/>
      <c r="F38" s="15">
        <f t="shared" si="1"/>
        <v>0</v>
      </c>
      <c r="G38" s="16"/>
    </row>
    <row r="39" spans="1:7" ht="30" customHeight="1" x14ac:dyDescent="0.3">
      <c r="A39" s="17" t="s">
        <v>55</v>
      </c>
      <c r="B39" s="18"/>
      <c r="C39" s="18"/>
      <c r="D39" s="18"/>
      <c r="E39" s="19"/>
      <c r="F39" s="20">
        <f>SUM(F13:F38)</f>
        <v>0</v>
      </c>
    </row>
    <row r="40" spans="1:7" ht="30" customHeight="1" x14ac:dyDescent="0.3">
      <c r="A40" s="21"/>
      <c r="B40" s="21"/>
      <c r="C40" s="21"/>
      <c r="D40" s="21"/>
      <c r="E40" s="21"/>
      <c r="F40" s="22"/>
    </row>
    <row r="41" spans="1:7" ht="24.9" customHeight="1" x14ac:dyDescent="0.3">
      <c r="A41" s="8" t="s">
        <v>45</v>
      </c>
      <c r="B41" s="8"/>
      <c r="C41" s="8"/>
      <c r="D41" s="8"/>
      <c r="E41" s="8"/>
      <c r="F41" s="8"/>
    </row>
    <row r="42" spans="1:7" ht="45" customHeight="1" x14ac:dyDescent="0.3">
      <c r="A42" s="9" t="s">
        <v>0</v>
      </c>
      <c r="B42" s="9" t="s">
        <v>1</v>
      </c>
      <c r="C42" s="9" t="s">
        <v>2</v>
      </c>
      <c r="D42" s="9" t="s">
        <v>3</v>
      </c>
      <c r="E42" s="9" t="s">
        <v>37</v>
      </c>
      <c r="F42" s="9" t="s">
        <v>38</v>
      </c>
    </row>
    <row r="43" spans="1:7" ht="15.75" customHeight="1" x14ac:dyDescent="0.3">
      <c r="A43" s="11">
        <v>0</v>
      </c>
      <c r="B43" s="11">
        <v>1</v>
      </c>
      <c r="C43" s="11">
        <v>2</v>
      </c>
      <c r="D43" s="11">
        <v>3</v>
      </c>
      <c r="E43" s="11">
        <v>4</v>
      </c>
      <c r="F43" s="11" t="s">
        <v>50</v>
      </c>
    </row>
    <row r="44" spans="1:7" s="27" customFormat="1" ht="27.9" customHeight="1" x14ac:dyDescent="0.3">
      <c r="A44" s="23" t="s">
        <v>4</v>
      </c>
      <c r="B44" s="24" t="s">
        <v>74</v>
      </c>
      <c r="C44" s="25" t="s">
        <v>43</v>
      </c>
      <c r="D44" s="14">
        <v>2400</v>
      </c>
      <c r="E44" s="40"/>
      <c r="F44" s="26">
        <f>D44*E44</f>
        <v>0</v>
      </c>
    </row>
    <row r="45" spans="1:7" s="27" customFormat="1" ht="27.9" customHeight="1" x14ac:dyDescent="0.3">
      <c r="A45" s="23" t="s">
        <v>5</v>
      </c>
      <c r="B45" s="24" t="s">
        <v>75</v>
      </c>
      <c r="C45" s="25" t="s">
        <v>43</v>
      </c>
      <c r="D45" s="14">
        <v>800</v>
      </c>
      <c r="E45" s="40"/>
      <c r="F45" s="26">
        <f t="shared" ref="F45:F46" si="2">D45*E45</f>
        <v>0</v>
      </c>
    </row>
    <row r="46" spans="1:7" s="27" customFormat="1" ht="27.9" customHeight="1" x14ac:dyDescent="0.3">
      <c r="A46" s="23" t="s">
        <v>6</v>
      </c>
      <c r="B46" s="24" t="s">
        <v>76</v>
      </c>
      <c r="C46" s="25" t="s">
        <v>43</v>
      </c>
      <c r="D46" s="14">
        <v>560</v>
      </c>
      <c r="E46" s="40"/>
      <c r="F46" s="26">
        <f t="shared" si="2"/>
        <v>0</v>
      </c>
    </row>
    <row r="47" spans="1:7" s="27" customFormat="1" ht="30" customHeight="1" x14ac:dyDescent="0.3">
      <c r="A47" s="17" t="s">
        <v>55</v>
      </c>
      <c r="B47" s="18"/>
      <c r="C47" s="18"/>
      <c r="D47" s="18"/>
      <c r="E47" s="19"/>
      <c r="F47" s="20">
        <f>SUM(F44:F46)</f>
        <v>0</v>
      </c>
    </row>
    <row r="48" spans="1:7" ht="24.9" customHeight="1" x14ac:dyDescent="0.3"/>
    <row r="49" spans="1:6" ht="24.9" customHeight="1" x14ac:dyDescent="0.3">
      <c r="A49" s="28" t="s">
        <v>46</v>
      </c>
      <c r="B49" s="28"/>
      <c r="C49" s="28"/>
      <c r="D49" s="28"/>
      <c r="E49" s="28"/>
      <c r="F49" s="28"/>
    </row>
    <row r="50" spans="1:6" ht="45" customHeight="1" x14ac:dyDescent="0.3">
      <c r="A50" s="9" t="s">
        <v>0</v>
      </c>
      <c r="B50" s="9" t="s">
        <v>1</v>
      </c>
      <c r="C50" s="29" t="s">
        <v>47</v>
      </c>
      <c r="D50" s="29"/>
      <c r="E50" s="30"/>
      <c r="F50" s="30"/>
    </row>
    <row r="51" spans="1:6" s="27" customFormat="1" ht="27.9" customHeight="1" x14ac:dyDescent="0.3">
      <c r="A51" s="31" t="s">
        <v>4</v>
      </c>
      <c r="B51" s="32" t="s">
        <v>44</v>
      </c>
      <c r="C51" s="33">
        <f>F39</f>
        <v>0</v>
      </c>
      <c r="D51" s="34"/>
      <c r="E51" s="35"/>
      <c r="F51" s="35"/>
    </row>
    <row r="52" spans="1:6" s="27" customFormat="1" ht="27.9" customHeight="1" x14ac:dyDescent="0.3">
      <c r="A52" s="31" t="s">
        <v>5</v>
      </c>
      <c r="B52" s="32" t="s">
        <v>45</v>
      </c>
      <c r="C52" s="33">
        <f>F47</f>
        <v>0</v>
      </c>
      <c r="D52" s="34"/>
      <c r="E52" s="35"/>
      <c r="F52" s="35"/>
    </row>
    <row r="53" spans="1:6" s="27" customFormat="1" ht="27.9" customHeight="1" x14ac:dyDescent="0.3">
      <c r="A53" s="36" t="s">
        <v>48</v>
      </c>
      <c r="B53" s="36"/>
      <c r="C53" s="37">
        <f>SUM(C51:D52)</f>
        <v>0</v>
      </c>
      <c r="D53" s="37"/>
      <c r="E53" s="35"/>
      <c r="F53" s="35"/>
    </row>
    <row r="54" spans="1:6" s="27" customFormat="1" ht="27.9" customHeight="1" x14ac:dyDescent="0.3">
      <c r="A54" s="36" t="s">
        <v>77</v>
      </c>
      <c r="B54" s="36"/>
      <c r="C54" s="37">
        <f>C53*25%</f>
        <v>0</v>
      </c>
      <c r="D54" s="37"/>
    </row>
    <row r="55" spans="1:6" s="27" customFormat="1" ht="27.9" customHeight="1" x14ac:dyDescent="0.3">
      <c r="A55" s="36" t="s">
        <v>49</v>
      </c>
      <c r="B55" s="36"/>
      <c r="C55" s="37">
        <f>SUM(C53:D54)</f>
        <v>0</v>
      </c>
      <c r="D55" s="37"/>
    </row>
    <row r="56" spans="1:6" ht="15.6" x14ac:dyDescent="0.3">
      <c r="A56" s="1"/>
      <c r="B56" s="2"/>
      <c r="C56" s="1"/>
      <c r="D56" s="1"/>
      <c r="E56" s="1"/>
      <c r="F56" s="1"/>
    </row>
    <row r="57" spans="1:6" ht="15.6" x14ac:dyDescent="0.3">
      <c r="A57" s="1"/>
      <c r="B57" s="3"/>
      <c r="C57" s="1"/>
      <c r="D57" s="1"/>
      <c r="E57" s="1"/>
      <c r="F57" s="1"/>
    </row>
    <row r="59" spans="1:6" ht="15.6" x14ac:dyDescent="0.3">
      <c r="A59" s="1"/>
      <c r="B59" s="1"/>
      <c r="C59" s="1"/>
      <c r="D59" s="1"/>
      <c r="E59" s="1"/>
      <c r="F59" s="1"/>
    </row>
    <row r="60" spans="1:6" ht="15.6" x14ac:dyDescent="0.3">
      <c r="A60" s="1"/>
      <c r="B60" s="1"/>
      <c r="C60" s="1"/>
      <c r="D60" s="1"/>
      <c r="E60" s="1"/>
      <c r="F60" s="1"/>
    </row>
    <row r="61" spans="1:6" ht="15.6" x14ac:dyDescent="0.3">
      <c r="A61" s="1"/>
      <c r="B61" s="1"/>
      <c r="C61" s="1"/>
      <c r="D61" s="1"/>
      <c r="E61" s="1"/>
      <c r="F61" s="1"/>
    </row>
    <row r="62" spans="1:6" ht="15.6" x14ac:dyDescent="0.3">
      <c r="A62" s="1"/>
      <c r="B62" s="1"/>
      <c r="C62" s="1"/>
      <c r="D62" s="1"/>
      <c r="E62" s="1"/>
      <c r="F62" s="1"/>
    </row>
    <row r="63" spans="1:6" ht="15.6" x14ac:dyDescent="0.3">
      <c r="A63" s="1" t="s">
        <v>51</v>
      </c>
      <c r="B63" s="1"/>
      <c r="C63" s="1"/>
      <c r="D63" s="1"/>
      <c r="E63" s="1"/>
      <c r="F63" s="1"/>
    </row>
    <row r="64" spans="1:6" ht="15.6" x14ac:dyDescent="0.3">
      <c r="A64" s="1"/>
      <c r="B64" s="1"/>
      <c r="C64" s="1"/>
      <c r="D64" s="1"/>
      <c r="E64" s="1"/>
      <c r="F64" s="1"/>
    </row>
    <row r="65" spans="1:7" ht="15.6" x14ac:dyDescent="0.3">
      <c r="A65" s="1" t="s">
        <v>52</v>
      </c>
      <c r="B65" s="1"/>
      <c r="C65" s="1"/>
      <c r="D65" s="1"/>
      <c r="E65" s="1"/>
      <c r="F65" s="1"/>
    </row>
    <row r="66" spans="1:7" ht="15.6" x14ac:dyDescent="0.3">
      <c r="A66" s="1"/>
      <c r="B66" s="1"/>
      <c r="C66" s="1"/>
      <c r="D66" s="1"/>
      <c r="E66" s="1"/>
      <c r="F66" s="1"/>
    </row>
    <row r="67" spans="1:7" ht="15.6" x14ac:dyDescent="0.3">
      <c r="A67" s="1" t="s">
        <v>53</v>
      </c>
      <c r="B67" s="1"/>
      <c r="C67" s="1"/>
      <c r="D67" s="1"/>
      <c r="E67" s="1"/>
      <c r="F67" s="1"/>
    </row>
    <row r="68" spans="1:7" ht="15.6" x14ac:dyDescent="0.3">
      <c r="A68" s="1"/>
      <c r="B68" s="1"/>
      <c r="C68" s="1"/>
      <c r="D68" s="1"/>
      <c r="E68" s="1" t="s">
        <v>54</v>
      </c>
    </row>
    <row r="69" spans="1:7" ht="15.6" x14ac:dyDescent="0.3">
      <c r="A69" s="1" t="s">
        <v>52</v>
      </c>
      <c r="B69" s="1"/>
      <c r="C69" s="1"/>
      <c r="D69" s="1"/>
      <c r="E69" s="1"/>
      <c r="F69" s="1"/>
    </row>
    <row r="70" spans="1:7" ht="15.6" x14ac:dyDescent="0.3">
      <c r="A70" s="1"/>
      <c r="B70" s="1"/>
      <c r="C70" s="1"/>
      <c r="D70" s="1"/>
      <c r="E70" s="1"/>
      <c r="F70" s="1"/>
    </row>
    <row r="71" spans="1:7" ht="15.6" x14ac:dyDescent="0.3">
      <c r="A71" s="1"/>
      <c r="B71" s="1"/>
      <c r="C71" s="1"/>
      <c r="D71" s="1"/>
      <c r="E71" s="1"/>
      <c r="F71" s="1"/>
    </row>
    <row r="72" spans="1:7" ht="15.6" x14ac:dyDescent="0.3">
      <c r="A72" s="1" t="s">
        <v>69</v>
      </c>
      <c r="B72" s="1"/>
      <c r="C72" s="1"/>
      <c r="D72" s="1"/>
      <c r="E72" s="1"/>
      <c r="F72" s="1"/>
    </row>
    <row r="73" spans="1:7" ht="15.6" x14ac:dyDescent="0.3">
      <c r="A73" s="1"/>
      <c r="B73" s="1"/>
      <c r="C73" s="1"/>
      <c r="D73" s="1"/>
      <c r="E73" s="1"/>
      <c r="F73" s="1"/>
    </row>
    <row r="74" spans="1:7" ht="15.6" x14ac:dyDescent="0.3">
      <c r="A74" s="1"/>
      <c r="B74" s="1"/>
      <c r="C74" s="1"/>
      <c r="D74" s="1"/>
      <c r="E74" s="1"/>
      <c r="F74" s="1"/>
    </row>
    <row r="76" spans="1:7" ht="15.6" x14ac:dyDescent="0.3">
      <c r="B76" s="4"/>
      <c r="C76" s="4"/>
      <c r="D76" s="4"/>
      <c r="E76" s="4"/>
      <c r="F76" s="4"/>
      <c r="G76" s="38"/>
    </row>
    <row r="96" spans="1:2" ht="15.6" x14ac:dyDescent="0.3">
      <c r="A96" s="5" t="s">
        <v>72</v>
      </c>
      <c r="B96" s="5"/>
    </row>
  </sheetData>
  <sheetProtection password="DF93" sheet="1" objects="1" scenarios="1" selectLockedCells="1"/>
  <mergeCells count="17">
    <mergeCell ref="A96:B96"/>
    <mergeCell ref="C50:D50"/>
    <mergeCell ref="C51:D51"/>
    <mergeCell ref="C52:D52"/>
    <mergeCell ref="A53:B53"/>
    <mergeCell ref="C53:D53"/>
    <mergeCell ref="A7:F7"/>
    <mergeCell ref="A8:F8"/>
    <mergeCell ref="A54:B54"/>
    <mergeCell ref="A55:B55"/>
    <mergeCell ref="C54:D54"/>
    <mergeCell ref="C55:D55"/>
    <mergeCell ref="A39:E39"/>
    <mergeCell ref="A47:E47"/>
    <mergeCell ref="A10:F10"/>
    <mergeCell ref="A41:F41"/>
    <mergeCell ref="A49:F49"/>
  </mergeCells>
  <pageMargins left="0.7" right="0.7" top="0.75" bottom="0.75" header="0.3" footer="0.3"/>
  <pageSetup paperSize="9" scale="93" orientation="landscape" r:id="rId1"/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Brkić</dc:creator>
  <cp:lastModifiedBy>Marina Čakarun</cp:lastModifiedBy>
  <cp:lastPrinted>2018-10-16T10:50:20Z</cp:lastPrinted>
  <dcterms:created xsi:type="dcterms:W3CDTF">2018-09-13T10:28:46Z</dcterms:created>
  <dcterms:modified xsi:type="dcterms:W3CDTF">2018-10-16T10:53:42Z</dcterms:modified>
</cp:coreProperties>
</file>